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HI3\EP\13_SMT_3v3-5v_PowerSupply\"/>
    </mc:Choice>
  </mc:AlternateContent>
  <xr:revisionPtr revIDLastSave="0" documentId="8_{4645B2DF-4231-42B8-BA3C-936953A93EDC}" xr6:coauthVersionLast="47" xr6:coauthVersionMax="47" xr10:uidLastSave="{00000000-0000-0000-0000-000000000000}"/>
  <bookViews>
    <workbookView xWindow="-28470" yWindow="1680" windowWidth="26670" windowHeight="18300" xr2:uid="{8A159A7D-692F-4B6D-ADEF-E482815570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3" i="1"/>
  <c r="G8" i="1"/>
  <c r="G16" i="1"/>
  <c r="G15" i="1"/>
  <c r="G10" i="1"/>
  <c r="G14" i="1"/>
  <c r="G6" i="1"/>
  <c r="G5" i="1"/>
  <c r="G12" i="1"/>
  <c r="G11" i="1"/>
  <c r="G9" i="1"/>
  <c r="G7" i="1"/>
  <c r="G4" i="1"/>
  <c r="G20" i="1" l="1"/>
</calcChain>
</file>

<file path=xl/sharedStrings.xml><?xml version="1.0" encoding="utf-8"?>
<sst xmlns="http://schemas.openxmlformats.org/spreadsheetml/2006/main" count="53" uniqueCount="53">
  <si>
    <t>RES SMD 1K OHM 5% 1/4W 1206</t>
  </si>
  <si>
    <t>Qty</t>
  </si>
  <si>
    <t>Description</t>
  </si>
  <si>
    <t>Manuf'r Part #</t>
  </si>
  <si>
    <t>AC1206JR-071KL</t>
  </si>
  <si>
    <t>Digikey Part #</t>
  </si>
  <si>
    <t>YAG3927CT-ND</t>
  </si>
  <si>
    <t>Cost Each</t>
  </si>
  <si>
    <t>LED BLUE CLEAR CHIP SMD</t>
  </si>
  <si>
    <t>1497-1120-1-ND</t>
  </si>
  <si>
    <t>XZCBD55W-3</t>
  </si>
  <si>
    <t>Extended</t>
  </si>
  <si>
    <t>CAP ALUM 10UF 20% 25V SMD</t>
  </si>
  <si>
    <t>732-8365-1-ND</t>
  </si>
  <si>
    <t>Item #</t>
  </si>
  <si>
    <t>SWITCH SLIDE DPDT 300MA 6V</t>
  </si>
  <si>
    <t>JS202011SCQN</t>
  </si>
  <si>
    <t>401-2002-1-ND</t>
  </si>
  <si>
    <t>732-2109-1-ND</t>
  </si>
  <si>
    <t>LED GREEN CLEAR CHIP SMD</t>
  </si>
  <si>
    <t>XZDG55W-3</t>
  </si>
  <si>
    <t>1497-1127-1-ND</t>
  </si>
  <si>
    <t>CONN RCPT USB2.0 MINI B SMD R/A</t>
  </si>
  <si>
    <t>RT1206FRE07470RL</t>
  </si>
  <si>
    <t>13-RT1206FRE07470RLCT-ND</t>
  </si>
  <si>
    <t>Comments</t>
  </si>
  <si>
    <t>For green LED.</t>
  </si>
  <si>
    <t>RES SMD 470 OHM 1% 1/4W 1206</t>
  </si>
  <si>
    <t>For blue LED.</t>
  </si>
  <si>
    <t>IC REG LINEAR 3.3V 1A SOT223</t>
  </si>
  <si>
    <t>CAP CER 0.1UF 16V X7R 1206</t>
  </si>
  <si>
    <t>C1206C104K4RAC7800</t>
  </si>
  <si>
    <t>399-C1206C104K4RAC7800CT-ND</t>
  </si>
  <si>
    <t>PIN HEADER SINGLE ROW 1 PIN</t>
  </si>
  <si>
    <t>KWAF-WDS-01251-01-XXX</t>
  </si>
  <si>
    <t>3956-KWAF-WDS-01251-01-XXX-ND</t>
  </si>
  <si>
    <t>DC Barrel Power Jack/Connector (SMD)</t>
  </si>
  <si>
    <t>PRT-12748</t>
  </si>
  <si>
    <t>Sparkfun</t>
  </si>
  <si>
    <t>TOTAL:</t>
  </si>
  <si>
    <t>Small PCB Test Points</t>
  </si>
  <si>
    <t>Adafruit (100 for (9.95)</t>
  </si>
  <si>
    <t>CONN HEADER VERT 10POS 2.54MM</t>
  </si>
  <si>
    <t>68002-410HLF</t>
  </si>
  <si>
    <t>609-3307-ND</t>
  </si>
  <si>
    <t>DIODE GEN PURP 100V 5A SMC</t>
  </si>
  <si>
    <t>S5BC-FDICT-ND</t>
  </si>
  <si>
    <t>S5BC-13-F</t>
  </si>
  <si>
    <t>IC REG LIN 5V 3A DDPAK/TO263-3</t>
  </si>
  <si>
    <t>LM1085ISX-5.0/NOPB</t>
  </si>
  <si>
    <t>296-35391-1-ND</t>
  </si>
  <si>
    <t>LD1085D2T33R</t>
  </si>
  <si>
    <t>497-1222-1-ND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</si>
</sst>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Roboto"/>
    </font>
    <font>
      <sz val="9"/>
      <color rgb="FF444444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0B72-3EF4-4923-88F7-3620D12B6569}">
  <dimension ref="A2:K20"/>
  <sheetViews>
    <sheetView tabSelected="1" workbookViewId="0">
      <selection activeCell="F15" sqref="F15"/>
    </sheetView>
  </sheetViews>
  <sheetFormatPr defaultRowHeight="15" x14ac:dyDescent="0.25"/>
  <cols>
    <col min="1" max="1" width="6.42578125" customWidth="1"/>
    <col min="2" max="2" width="6" style="8" customWidth="1"/>
    <col min="3" max="3" width="37.140625" style="11" customWidth="1"/>
    <col min="4" max="4" width="24.5703125" style="11" customWidth="1"/>
    <col min="5" max="5" width="32.85546875" style="8" customWidth="1"/>
    <col min="6" max="6" width="9.140625" style="8"/>
    <col min="7" max="7" width="11.7109375" customWidth="1"/>
    <col min="8" max="8" width="16.7109375" customWidth="1"/>
  </cols>
  <sheetData>
    <row r="2" spans="1:8" x14ac:dyDescent="0.25">
      <c r="A2" s="10" t="s">
        <v>14</v>
      </c>
      <c r="B2" s="7" t="s">
        <v>1</v>
      </c>
      <c r="C2" s="7" t="s">
        <v>2</v>
      </c>
      <c r="D2" s="7" t="s">
        <v>3</v>
      </c>
      <c r="E2" s="7" t="s">
        <v>5</v>
      </c>
      <c r="F2" s="7" t="s">
        <v>7</v>
      </c>
      <c r="G2" s="7" t="s">
        <v>11</v>
      </c>
      <c r="H2" s="7" t="s">
        <v>25</v>
      </c>
    </row>
    <row r="3" spans="1:8" x14ac:dyDescent="0.25">
      <c r="A3" s="8"/>
      <c r="G3" s="8"/>
      <c r="H3" s="8"/>
    </row>
    <row r="4" spans="1:8" x14ac:dyDescent="0.25">
      <c r="A4" s="8">
        <v>1</v>
      </c>
      <c r="B4" s="8">
        <v>1</v>
      </c>
      <c r="C4" s="2" t="s">
        <v>0</v>
      </c>
      <c r="D4" s="3" t="s">
        <v>4</v>
      </c>
      <c r="E4" s="4" t="s">
        <v>6</v>
      </c>
      <c r="F4" s="8">
        <v>0.14000000000000001</v>
      </c>
      <c r="G4" s="8">
        <f t="shared" ref="G4:G18" si="0">SUM(B4*F4)</f>
        <v>0.14000000000000001</v>
      </c>
      <c r="H4" s="8" t="s">
        <v>26</v>
      </c>
    </row>
    <row r="5" spans="1:8" x14ac:dyDescent="0.25">
      <c r="A5" s="8">
        <v>2</v>
      </c>
      <c r="B5" s="8">
        <v>1</v>
      </c>
      <c r="C5" s="4" t="s">
        <v>27</v>
      </c>
      <c r="D5" s="5" t="s">
        <v>23</v>
      </c>
      <c r="E5" s="8" t="s">
        <v>24</v>
      </c>
      <c r="F5" s="9">
        <v>0.2</v>
      </c>
      <c r="G5" s="9">
        <f t="shared" si="0"/>
        <v>0.2</v>
      </c>
      <c r="H5" s="8" t="s">
        <v>28</v>
      </c>
    </row>
    <row r="6" spans="1:8" x14ac:dyDescent="0.25">
      <c r="A6" s="8">
        <v>3</v>
      </c>
      <c r="B6" s="8">
        <v>1</v>
      </c>
      <c r="C6" s="4" t="s">
        <v>19</v>
      </c>
      <c r="D6" s="4" t="s">
        <v>20</v>
      </c>
      <c r="E6" s="4" t="s">
        <v>21</v>
      </c>
      <c r="F6" s="8">
        <v>0.93</v>
      </c>
      <c r="G6" s="8">
        <f t="shared" si="0"/>
        <v>0.93</v>
      </c>
      <c r="H6" s="8"/>
    </row>
    <row r="7" spans="1:8" x14ac:dyDescent="0.25">
      <c r="A7" s="8">
        <v>4</v>
      </c>
      <c r="B7" s="8">
        <v>1</v>
      </c>
      <c r="C7" s="3" t="s">
        <v>8</v>
      </c>
      <c r="D7" s="4" t="s">
        <v>10</v>
      </c>
      <c r="E7" s="4" t="s">
        <v>9</v>
      </c>
      <c r="F7" s="8">
        <v>0.72</v>
      </c>
      <c r="G7" s="8">
        <f t="shared" si="0"/>
        <v>0.72</v>
      </c>
      <c r="H7" s="8"/>
    </row>
    <row r="8" spans="1:8" ht="17.25" customHeight="1" x14ac:dyDescent="0.25">
      <c r="A8" s="8">
        <v>5</v>
      </c>
      <c r="B8" s="8">
        <v>1</v>
      </c>
      <c r="C8" s="14" t="s">
        <v>45</v>
      </c>
      <c r="D8" s="14" t="s">
        <v>47</v>
      </c>
      <c r="E8" s="16" t="s">
        <v>46</v>
      </c>
      <c r="F8" s="8">
        <v>0.73</v>
      </c>
      <c r="G8" s="8">
        <f>SUM(B8*F8)</f>
        <v>0.73</v>
      </c>
      <c r="H8" s="8"/>
    </row>
    <row r="9" spans="1:8" x14ac:dyDescent="0.25">
      <c r="A9" s="8">
        <v>6</v>
      </c>
      <c r="B9" s="8">
        <v>3</v>
      </c>
      <c r="C9" s="4" t="s">
        <v>12</v>
      </c>
      <c r="D9" s="6">
        <v>865090440003</v>
      </c>
      <c r="E9" s="4" t="s">
        <v>13</v>
      </c>
      <c r="F9" s="8">
        <v>0.31</v>
      </c>
      <c r="G9" s="8">
        <f t="shared" si="0"/>
        <v>0.92999999999999994</v>
      </c>
      <c r="H9" s="8"/>
    </row>
    <row r="10" spans="1:8" x14ac:dyDescent="0.25">
      <c r="A10" s="8">
        <v>7</v>
      </c>
      <c r="B10" s="8">
        <v>3</v>
      </c>
      <c r="C10" s="4" t="s">
        <v>30</v>
      </c>
      <c r="D10" s="5" t="s">
        <v>31</v>
      </c>
      <c r="E10" s="8" t="s">
        <v>32</v>
      </c>
      <c r="F10" s="8">
        <v>0.16</v>
      </c>
      <c r="G10" s="8">
        <f t="shared" si="0"/>
        <v>0.48</v>
      </c>
      <c r="H10" s="8"/>
    </row>
    <row r="11" spans="1:8" x14ac:dyDescent="0.25">
      <c r="A11" s="8">
        <v>8</v>
      </c>
      <c r="B11" s="8">
        <v>1</v>
      </c>
      <c r="C11" s="4" t="s">
        <v>15</v>
      </c>
      <c r="D11" s="4" t="s">
        <v>16</v>
      </c>
      <c r="E11" s="4" t="s">
        <v>17</v>
      </c>
      <c r="F11" s="8">
        <v>0.74</v>
      </c>
      <c r="G11" s="8">
        <f t="shared" si="0"/>
        <v>0.74</v>
      </c>
      <c r="H11" s="8"/>
    </row>
    <row r="12" spans="1:8" x14ac:dyDescent="0.25">
      <c r="A12" s="8">
        <v>9</v>
      </c>
      <c r="B12" s="8">
        <v>1</v>
      </c>
      <c r="C12" s="4" t="s">
        <v>22</v>
      </c>
      <c r="D12" s="6">
        <v>65100516121</v>
      </c>
      <c r="E12" s="4" t="s">
        <v>18</v>
      </c>
      <c r="F12" s="8">
        <v>1.85</v>
      </c>
      <c r="G12" s="8">
        <f t="shared" si="0"/>
        <v>1.85</v>
      </c>
      <c r="H12" s="8"/>
    </row>
    <row r="13" spans="1:8" x14ac:dyDescent="0.25">
      <c r="A13" s="8">
        <v>10</v>
      </c>
      <c r="B13" s="8">
        <v>1</v>
      </c>
      <c r="C13" s="13" t="s">
        <v>48</v>
      </c>
      <c r="D13" s="13" t="s">
        <v>49</v>
      </c>
      <c r="E13" s="15" t="s">
        <v>50</v>
      </c>
      <c r="F13" s="8">
        <v>3.25</v>
      </c>
      <c r="G13" s="8">
        <f t="shared" si="0"/>
        <v>3.25</v>
      </c>
      <c r="H13" s="8"/>
    </row>
    <row r="14" spans="1:8" x14ac:dyDescent="0.25">
      <c r="A14" s="8">
        <v>11</v>
      </c>
      <c r="B14" s="8">
        <v>1</v>
      </c>
      <c r="C14" s="5" t="s">
        <v>29</v>
      </c>
      <c r="D14" s="17" t="s">
        <v>51</v>
      </c>
      <c r="E14" s="17" t="s">
        <v>52</v>
      </c>
      <c r="F14" s="9">
        <v>3.23</v>
      </c>
      <c r="G14" s="9">
        <f t="shared" si="0"/>
        <v>3.23</v>
      </c>
      <c r="H14" s="8"/>
    </row>
    <row r="15" spans="1:8" x14ac:dyDescent="0.25">
      <c r="A15" s="8">
        <v>12</v>
      </c>
      <c r="B15" s="8">
        <v>5</v>
      </c>
      <c r="C15" s="4" t="s">
        <v>33</v>
      </c>
      <c r="D15" s="4" t="s">
        <v>34</v>
      </c>
      <c r="E15" s="4" t="s">
        <v>35</v>
      </c>
      <c r="F15" s="9">
        <v>0.13</v>
      </c>
      <c r="G15" s="9">
        <f t="shared" si="0"/>
        <v>0.65</v>
      </c>
      <c r="H15" s="8"/>
    </row>
    <row r="16" spans="1:8" x14ac:dyDescent="0.25">
      <c r="A16" s="8">
        <v>13</v>
      </c>
      <c r="B16" s="8">
        <v>1</v>
      </c>
      <c r="C16" s="8" t="s">
        <v>36</v>
      </c>
      <c r="D16" s="8" t="s">
        <v>37</v>
      </c>
      <c r="E16" s="8" t="s">
        <v>38</v>
      </c>
      <c r="F16" s="9">
        <v>1.6</v>
      </c>
      <c r="G16" s="9">
        <f t="shared" si="0"/>
        <v>1.6</v>
      </c>
      <c r="H16" s="8"/>
    </row>
    <row r="17" spans="1:11" x14ac:dyDescent="0.25">
      <c r="A17" s="8">
        <v>14</v>
      </c>
      <c r="B17" s="8">
        <v>3</v>
      </c>
      <c r="C17" s="11" t="s">
        <v>40</v>
      </c>
      <c r="D17" s="11">
        <v>3824</v>
      </c>
      <c r="E17" s="8" t="s">
        <v>41</v>
      </c>
      <c r="F17" s="9">
        <v>0.1</v>
      </c>
      <c r="G17" s="9">
        <f t="shared" si="0"/>
        <v>0.30000000000000004</v>
      </c>
      <c r="H17" s="8"/>
    </row>
    <row r="18" spans="1:11" x14ac:dyDescent="0.25">
      <c r="A18" s="8">
        <v>15</v>
      </c>
      <c r="B18" s="8">
        <v>1</v>
      </c>
      <c r="C18" s="4" t="s">
        <v>42</v>
      </c>
      <c r="D18" s="4" t="s">
        <v>43</v>
      </c>
      <c r="E18" s="3" t="s">
        <v>44</v>
      </c>
      <c r="F18" s="8">
        <v>0.69</v>
      </c>
      <c r="G18" s="9">
        <f t="shared" si="0"/>
        <v>0.69</v>
      </c>
      <c r="H18" s="8"/>
    </row>
    <row r="19" spans="1:11" x14ac:dyDescent="0.25">
      <c r="A19" s="8"/>
      <c r="C19" s="3"/>
      <c r="D19" s="3"/>
      <c r="G19" s="8"/>
      <c r="H19" s="8"/>
    </row>
    <row r="20" spans="1:11" x14ac:dyDescent="0.25">
      <c r="A20" s="8"/>
      <c r="D20" s="3"/>
      <c r="F20" s="1" t="s">
        <v>39</v>
      </c>
      <c r="G20" s="1">
        <f>SUM(G4:G18)</f>
        <v>16.440000000000001</v>
      </c>
      <c r="H20" s="11"/>
      <c r="I20" s="11"/>
      <c r="J20" s="12"/>
      <c r="K20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prefontdon@gmail.com</dc:creator>
  <cp:lastModifiedBy>prefontdon@gmail.com</cp:lastModifiedBy>
  <dcterms:created xsi:type="dcterms:W3CDTF">2022-04-05T12:59:46Z</dcterms:created>
  <dcterms:modified xsi:type="dcterms:W3CDTF">2022-12-21T19:51:31Z</dcterms:modified>
</cp:coreProperties>
</file>